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C SRV Gare Acquisti\SERVIZIO GARE\GARE\2023\Collegi - 1° gennaio 2024- 30 settembre 2025\03_ Disciplinare di gara\"/>
    </mc:Choice>
  </mc:AlternateContent>
  <xr:revisionPtr revIDLastSave="0" documentId="13_ncr:1_{5ED92762-AEF7-4F73-BE2D-C4A183FC1086}" xr6:coauthVersionLast="36" xr6:coauthVersionMax="36" xr10:uidLastSave="{00000000-0000-0000-0000-000000000000}"/>
  <bookViews>
    <workbookView xWindow="0" yWindow="0" windowWidth="23040" windowHeight="8484" xr2:uid="{FFE39A10-9FAF-4ED3-8D9C-CF3FF9C71F0F}"/>
  </bookViews>
  <sheets>
    <sheet name="Foglio1" sheetId="1" r:id="rId1"/>
  </sheets>
  <definedNames>
    <definedName name="_xlnm.Print_Area" localSheetId="0">Foglio1!$A$1:$G$15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  <c r="G13" i="1" l="1"/>
  <c r="G12" i="1"/>
  <c r="G15" i="1" s="1"/>
</calcChain>
</file>

<file path=xl/sharedStrings.xml><?xml version="1.0" encoding="utf-8"?>
<sst xmlns="http://schemas.openxmlformats.org/spreadsheetml/2006/main" count="24" uniqueCount="24">
  <si>
    <t>MODELLO D
OFFERTA ECONOMICA</t>
  </si>
  <si>
    <t>Il sottoscritto</t>
  </si>
  <si>
    <t>nome e cognome del sottoscrittore dotato di poteri di firma</t>
  </si>
  <si>
    <r>
      <t>in qualità di</t>
    </r>
    <r>
      <rPr>
        <vertAlign val="superscript"/>
        <sz val="12"/>
        <color theme="1"/>
        <rFont val="Garamond"/>
        <family val="1"/>
      </rPr>
      <t>1</t>
    </r>
    <r>
      <rPr>
        <sz val="12"/>
        <color theme="1"/>
        <rFont val="Garamond"/>
        <family val="1"/>
      </rPr>
      <t xml:space="preserve"> </t>
    </r>
  </si>
  <si>
    <t>indicare se legale rappresentante o procuratore</t>
  </si>
  <si>
    <r>
      <t>dell'impresa</t>
    </r>
    <r>
      <rPr>
        <vertAlign val="superscript"/>
        <sz val="12"/>
        <color theme="1"/>
        <rFont val="Garamond"/>
        <family val="1"/>
      </rPr>
      <t>2</t>
    </r>
  </si>
  <si>
    <t>denominazione</t>
  </si>
  <si>
    <t>OFFRE</t>
  </si>
  <si>
    <t>Articolo</t>
  </si>
  <si>
    <t>Monte ore stimato totale</t>
  </si>
  <si>
    <t>Prezzo unitario offerto</t>
  </si>
  <si>
    <t>Totale</t>
  </si>
  <si>
    <t>Costo servizio di Reception, portierato e custodia notturna</t>
  </si>
  <si>
    <t>Costo servizio di manutenzioni</t>
  </si>
  <si>
    <t>Oneri per la sicurezza</t>
  </si>
  <si>
    <t>Importo complessivo offerto (IVA esclusa)</t>
  </si>
  <si>
    <t>Costo servizio di pulizie</t>
  </si>
  <si>
    <t>Costo servizio di reception, portierato e custodia diurna</t>
  </si>
  <si>
    <t>GARA EUROPEA A PROCEDURA APERTA PER L’APPALTO DI SERVIZI ALBERGHIERI PRESSO GLI EDIFICI SITUATI A VARESE IN VIA MEDAGLIE D’ORO E A COMO IN P.ZZALE SANTA TERESA DALL’AVVIO DEL SERVIZIO SINO AL 30/09/2025. CIG A01FF62279</t>
  </si>
  <si>
    <t>DICHIARA</t>
  </si>
  <si>
    <t>IMPORTO</t>
  </si>
  <si>
    <t>I propri costi aziendali concernenti l’adempimento delle disposizioni in materia di salute sicurezza sui luoghi di lavoro, ai sensi dell’art. 108, comma 9, del D. Lgs. 36/2023 (compresi  nell'importo complessivo offerto)</t>
  </si>
  <si>
    <t>I propri costi della manodopera ai sensi dell’art. 108, comma 9, del D. Lgs. 36/2023 (compresi  nell'importo complessivo offerto)</t>
  </si>
  <si>
    <r>
      <t>(</t>
    </r>
    <r>
      <rPr>
        <i/>
        <sz val="12"/>
        <color theme="1"/>
        <rFont val="Garamond"/>
        <family val="1"/>
      </rPr>
      <t>eventuale, nel caso in cui l'operatore economico dichiari un costo della manodopera inferiore a quello indicato dalla Stazione Appaltante</t>
    </r>
    <r>
      <rPr>
        <sz val="12"/>
        <color theme="1"/>
        <rFont val="Garamond"/>
        <family val="1"/>
      </rPr>
      <t xml:space="preserve">)Si precisa che ai sensi dell'art. 41 comma 14 del D.lgs. 36/2023 seppur compresi nell'importo complessivo offerto, i costi della manodopera e della sicurezza sono da intendersi scorporati dall’importo assoggettato al ribasso. Qualora il ribasso </t>
    </r>
    <r>
      <rPr>
        <b/>
        <sz val="12"/>
        <color theme="1"/>
        <rFont val="Garamond"/>
        <family val="1"/>
      </rPr>
      <t xml:space="preserve">sul costo della manodopera </t>
    </r>
    <r>
      <rPr>
        <sz val="12"/>
        <color theme="1"/>
        <rFont val="Garamond"/>
        <family val="1"/>
      </rPr>
      <t xml:space="preserve">derivi da una più efficiente organizzazione aziendale, l’operatore economico dichiara quanto segue: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</si>
</sst>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&quot;€&quot;\ #,##0.00;\-&quot;€&quot;\ #,##0.00"/>
    <numFmt numFmtId="165" formatCode="&quot;€&quot;\ #,##0.00;[Red]\-&quot;€&quot;\ 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b/>
      <sz val="9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Garamond"/>
      <family val="1"/>
    </font>
    <font>
      <vertAlign val="superscript"/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sz val="12"/>
      <name val="Garamond"/>
      <family val="1"/>
    </font>
    <font>
      <sz val="11"/>
      <name val="Garamond"/>
      <family val="1"/>
    </font>
    <font>
      <b/>
      <sz val="11"/>
      <name val="Garamond"/>
      <family val="1"/>
    </font>
    <font>
      <i/>
      <sz val="10"/>
      <color theme="1"/>
      <name val="Garamond"/>
      <family val="1"/>
    </font>
    <font>
      <b/>
      <sz val="12"/>
      <color rgb="FFFF0000"/>
      <name val="Garamond"/>
      <family val="1"/>
    </font>
    <font>
      <b/>
      <sz val="12"/>
      <name val="Garamond"/>
      <family val="1"/>
    </font>
    <font>
      <sz val="11"/>
      <color indexed="8"/>
      <name val="Calibri"/>
      <family val="2"/>
      <charset val="1"/>
    </font>
    <font>
      <i/>
      <sz val="12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716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5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/>
    <xf numFmtId="0" fontId="5" fillId="0" borderId="0" xfId="0" applyFont="1" applyProtection="1"/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 vertical="top"/>
    </xf>
    <xf numFmtId="0" fontId="7" fillId="0" borderId="5" xfId="0" applyFont="1" applyBorder="1" applyAlignment="1" applyProtection="1">
      <alignment horizontal="center" vertical="center" wrapText="1"/>
    </xf>
    <xf numFmtId="164" fontId="10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10" xfId="1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3" fontId="5" fillId="0" borderId="16" xfId="0" applyNumberFormat="1" applyFont="1" applyBorder="1" applyAlignment="1" applyProtection="1">
      <alignment horizontal="right" vertical="center"/>
    </xf>
    <xf numFmtId="164" fontId="10" fillId="0" borderId="7" xfId="1" applyNumberFormat="1" applyFont="1" applyFill="1" applyBorder="1" applyAlignment="1" applyProtection="1">
      <alignment horizontal="center" vertical="center" wrapText="1"/>
    </xf>
    <xf numFmtId="3" fontId="5" fillId="0" borderId="14" xfId="0" applyNumberFormat="1" applyFont="1" applyBorder="1" applyAlignment="1" applyProtection="1">
      <alignment horizontal="right" vertical="center"/>
    </xf>
    <xf numFmtId="44" fontId="13" fillId="0" borderId="14" xfId="1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165" fontId="4" fillId="4" borderId="1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/>
    <xf numFmtId="0" fontId="14" fillId="3" borderId="17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left" vertical="center" wrapText="1"/>
    </xf>
    <xf numFmtId="0" fontId="9" fillId="0" borderId="9" xfId="0" applyFont="1" applyFill="1" applyBorder="1" applyAlignment="1" applyProtection="1">
      <alignment horizontal="left" vertical="center" wrapText="1"/>
    </xf>
    <xf numFmtId="0" fontId="7" fillId="0" borderId="11" xfId="0" applyFont="1" applyBorder="1" applyAlignment="1" applyProtection="1">
      <alignment horizontal="right" vertical="center" wrapText="1"/>
    </xf>
    <xf numFmtId="0" fontId="7" fillId="0" borderId="12" xfId="0" applyFont="1" applyBorder="1" applyAlignment="1" applyProtection="1">
      <alignment horizontal="right" vertical="center" wrapText="1"/>
    </xf>
    <xf numFmtId="0" fontId="7" fillId="0" borderId="13" xfId="0" applyFont="1" applyBorder="1" applyAlignment="1" applyProtection="1">
      <alignment horizontal="right" vertical="center" wrapText="1"/>
    </xf>
    <xf numFmtId="0" fontId="5" fillId="0" borderId="15" xfId="0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21" xfId="0" applyFont="1" applyFill="1" applyBorder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4">
    <cellStyle name="Excel Built-in Normal" xfId="2" xr:uid="{781FA4DE-BF77-41FD-813B-9F87B0260455}"/>
    <cellStyle name="Normale" xfId="0" builtinId="0"/>
    <cellStyle name="Valuta" xfId="1" builtinId="4"/>
    <cellStyle name="Valuta 2" xfId="3" xr:uid="{00000000-0005-0000-0000-000030000000}"/>
  </cellStyles>
  <dxfs count="7"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79998168889431442"/>
        </patternFill>
      </fill>
    </dxf>
    <dxf>
      <font>
        <b val="0"/>
        <i val="0"/>
        <color rgb="FFC0000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79998168889431442"/>
        </patternFill>
      </fill>
    </dxf>
    <dxf>
      <font>
        <b val="0"/>
        <i val="0"/>
        <color rgb="FFC00000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2C76D-36D2-4B29-9C80-7ED4674A6881}">
  <sheetPr>
    <pageSetUpPr fitToPage="1"/>
  </sheetPr>
  <dimension ref="A1:G26"/>
  <sheetViews>
    <sheetView tabSelected="1" topLeftCell="A16" zoomScale="90" zoomScaleNormal="90" workbookViewId="0">
      <selection activeCell="A24" sqref="A24:G24"/>
    </sheetView>
  </sheetViews>
  <sheetFormatPr defaultColWidth="8.77734375" defaultRowHeight="14.4" x14ac:dyDescent="0.3"/>
  <cols>
    <col min="1" max="1" width="19.44140625" style="10" customWidth="1"/>
    <col min="2" max="3" width="8.77734375" style="10"/>
    <col min="4" max="4" width="16.44140625" style="10" customWidth="1"/>
    <col min="5" max="5" width="13" style="10" customWidth="1"/>
    <col min="6" max="6" width="20.109375" style="10" customWidth="1"/>
    <col min="7" max="7" width="35.6640625" style="10" customWidth="1"/>
    <col min="8" max="16384" width="8.77734375" style="10"/>
  </cols>
  <sheetData>
    <row r="1" spans="1:7" ht="64.8" customHeight="1" x14ac:dyDescent="0.3">
      <c r="A1" s="20" t="s">
        <v>18</v>
      </c>
      <c r="B1" s="20"/>
      <c r="C1" s="20"/>
      <c r="D1" s="20"/>
      <c r="E1" s="20"/>
      <c r="F1" s="20"/>
      <c r="G1" s="1" t="s">
        <v>0</v>
      </c>
    </row>
    <row r="2" spans="1:7" ht="32.25" customHeight="1" thickBot="1" x14ac:dyDescent="0.35">
      <c r="A2" s="2" t="s">
        <v>1</v>
      </c>
      <c r="B2" s="26"/>
      <c r="C2" s="26"/>
      <c r="D2" s="26"/>
      <c r="E2" s="26"/>
      <c r="F2" s="26"/>
      <c r="G2" s="26"/>
    </row>
    <row r="3" spans="1:7" ht="15.6" x14ac:dyDescent="0.3">
      <c r="A3" s="4"/>
      <c r="B3" s="27" t="s">
        <v>2</v>
      </c>
      <c r="C3" s="27"/>
      <c r="D3" s="27"/>
      <c r="E3" s="27"/>
      <c r="F3" s="27"/>
      <c r="G3" s="27"/>
    </row>
    <row r="4" spans="1:7" ht="28.5" customHeight="1" thickBot="1" x14ac:dyDescent="0.35">
      <c r="A4" s="5" t="s">
        <v>3</v>
      </c>
      <c r="B4" s="28"/>
      <c r="C4" s="28"/>
      <c r="D4" s="28"/>
      <c r="E4" s="28"/>
      <c r="F4" s="28"/>
      <c r="G4" s="28"/>
    </row>
    <row r="5" spans="1:7" ht="15.6" x14ac:dyDescent="0.3">
      <c r="A5" s="6"/>
      <c r="B5" s="27" t="s">
        <v>4</v>
      </c>
      <c r="C5" s="27"/>
      <c r="D5" s="27"/>
      <c r="E5" s="27"/>
      <c r="F5" s="27"/>
      <c r="G5" s="27"/>
    </row>
    <row r="6" spans="1:7" ht="28.5" customHeight="1" thickBot="1" x14ac:dyDescent="0.35">
      <c r="A6" s="2" t="s">
        <v>5</v>
      </c>
      <c r="B6" s="29"/>
      <c r="C6" s="29"/>
      <c r="D6" s="29"/>
      <c r="E6" s="29"/>
      <c r="F6" s="29"/>
      <c r="G6" s="29"/>
    </row>
    <row r="7" spans="1:7" x14ac:dyDescent="0.3">
      <c r="A7" s="3"/>
      <c r="B7" s="27" t="s">
        <v>6</v>
      </c>
      <c r="C7" s="27"/>
      <c r="D7" s="27"/>
      <c r="E7" s="27"/>
      <c r="F7" s="27"/>
      <c r="G7" s="27"/>
    </row>
    <row r="8" spans="1:7" ht="33.75" customHeight="1" thickBot="1" x14ac:dyDescent="0.35">
      <c r="A8" s="30" t="s">
        <v>7</v>
      </c>
      <c r="B8" s="30"/>
      <c r="C8" s="30"/>
      <c r="D8" s="30"/>
      <c r="E8" s="30"/>
      <c r="F8" s="30"/>
      <c r="G8" s="30"/>
    </row>
    <row r="9" spans="1:7" ht="43.2" customHeight="1" thickBot="1" x14ac:dyDescent="0.35">
      <c r="A9" s="31" t="s">
        <v>8</v>
      </c>
      <c r="B9" s="32"/>
      <c r="C9" s="32"/>
      <c r="D9" s="32"/>
      <c r="E9" s="15" t="s">
        <v>9</v>
      </c>
      <c r="F9" s="15" t="s">
        <v>10</v>
      </c>
      <c r="G9" s="7" t="s">
        <v>11</v>
      </c>
    </row>
    <row r="10" spans="1:7" ht="35.1" customHeight="1" thickBot="1" x14ac:dyDescent="0.35">
      <c r="A10" s="33" t="s">
        <v>17</v>
      </c>
      <c r="B10" s="34"/>
      <c r="C10" s="34"/>
      <c r="D10" s="34"/>
      <c r="E10" s="11">
        <v>30576</v>
      </c>
      <c r="F10" s="8"/>
      <c r="G10" s="12" t="str">
        <f>IF(F10="","Errore",IF(F10=0,"Errore",F10*E10))</f>
        <v>Errore</v>
      </c>
    </row>
    <row r="11" spans="1:7" ht="35.1" customHeight="1" thickBot="1" x14ac:dyDescent="0.35">
      <c r="A11" s="33" t="s">
        <v>12</v>
      </c>
      <c r="B11" s="34"/>
      <c r="C11" s="34"/>
      <c r="D11" s="34"/>
      <c r="E11" s="13">
        <v>10192</v>
      </c>
      <c r="F11" s="8"/>
      <c r="G11" s="12" t="str">
        <f>IF(F11="","Errore",IF(F11=0,"Errore",F11*E11))</f>
        <v>Errore</v>
      </c>
    </row>
    <row r="12" spans="1:7" ht="35.1" customHeight="1" thickBot="1" x14ac:dyDescent="0.35">
      <c r="A12" s="33" t="s">
        <v>16</v>
      </c>
      <c r="B12" s="34"/>
      <c r="C12" s="34"/>
      <c r="D12" s="34"/>
      <c r="E12" s="13">
        <v>9282</v>
      </c>
      <c r="F12" s="8"/>
      <c r="G12" s="12" t="str">
        <f>IF(F12="","Errore",IF(F12=0,"Errore",F12*E12))</f>
        <v>Errore</v>
      </c>
    </row>
    <row r="13" spans="1:7" ht="35.1" customHeight="1" thickBot="1" x14ac:dyDescent="0.35">
      <c r="A13" s="33" t="s">
        <v>13</v>
      </c>
      <c r="B13" s="34"/>
      <c r="C13" s="34"/>
      <c r="D13" s="34"/>
      <c r="E13" s="13">
        <v>2457</v>
      </c>
      <c r="F13" s="8"/>
      <c r="G13" s="12" t="str">
        <f>IF(F13="","Errore",IF(F13=0,"Errore",F13*E13))</f>
        <v>Errore</v>
      </c>
    </row>
    <row r="14" spans="1:7" ht="35.1" customHeight="1" thickBot="1" x14ac:dyDescent="0.35">
      <c r="A14" s="21" t="s">
        <v>14</v>
      </c>
      <c r="B14" s="22"/>
      <c r="C14" s="22"/>
      <c r="D14" s="22"/>
      <c r="E14" s="22"/>
      <c r="F14" s="22"/>
      <c r="G14" s="9">
        <v>900</v>
      </c>
    </row>
    <row r="15" spans="1:7" ht="45" customHeight="1" thickBot="1" x14ac:dyDescent="0.35">
      <c r="A15" s="23" t="s">
        <v>15</v>
      </c>
      <c r="B15" s="24"/>
      <c r="C15" s="24"/>
      <c r="D15" s="24"/>
      <c r="E15" s="24"/>
      <c r="F15" s="25"/>
      <c r="G15" s="14" t="str">
        <f>IF(COUNTIF(G10:G14,"Errore"),"Dati errati o mancanti",IF(SUM(G10:G14)&gt;=1236117.21,"Importo superiore alla base d'asta",SUM(G10:G14)))</f>
        <v>Dati errati o mancanti</v>
      </c>
    </row>
    <row r="18" spans="1:7" ht="15.6" x14ac:dyDescent="0.3">
      <c r="A18" s="37" t="s">
        <v>19</v>
      </c>
      <c r="B18" s="37"/>
      <c r="C18" s="37"/>
      <c r="D18" s="37"/>
      <c r="E18" s="37"/>
      <c r="F18" s="37"/>
      <c r="G18" s="37"/>
    </row>
    <row r="19" spans="1:7" ht="15.6" x14ac:dyDescent="0.3">
      <c r="A19" s="17"/>
      <c r="B19" s="18"/>
      <c r="C19" s="18"/>
      <c r="D19" s="18"/>
      <c r="E19" s="18"/>
      <c r="F19" s="18"/>
      <c r="G19" s="19" t="s">
        <v>20</v>
      </c>
    </row>
    <row r="20" spans="1:7" ht="54" customHeight="1" x14ac:dyDescent="0.3">
      <c r="A20" s="35" t="s">
        <v>21</v>
      </c>
      <c r="B20" s="35"/>
      <c r="C20" s="35"/>
      <c r="D20" s="35"/>
      <c r="E20" s="35"/>
      <c r="F20" s="36"/>
      <c r="G20" s="16"/>
    </row>
    <row r="21" spans="1:7" ht="36" customHeight="1" x14ac:dyDescent="0.3">
      <c r="A21" s="35" t="s">
        <v>22</v>
      </c>
      <c r="B21" s="35"/>
      <c r="C21" s="35"/>
      <c r="D21" s="35"/>
      <c r="E21" s="35"/>
      <c r="F21" s="36"/>
      <c r="G21" s="16"/>
    </row>
    <row r="24" spans="1:7" ht="70.2" customHeight="1" x14ac:dyDescent="0.3">
      <c r="A24" s="38" t="s">
        <v>23</v>
      </c>
      <c r="B24" s="38"/>
      <c r="C24" s="38"/>
      <c r="D24" s="38"/>
      <c r="E24" s="38"/>
      <c r="F24" s="38"/>
      <c r="G24" s="38"/>
    </row>
    <row r="26" spans="1:7" ht="55.2" customHeight="1" x14ac:dyDescent="0.3">
      <c r="A26" s="39"/>
      <c r="B26" s="40"/>
      <c r="C26" s="40"/>
      <c r="D26" s="40"/>
      <c r="E26" s="40"/>
      <c r="F26" s="40"/>
      <c r="G26" s="41"/>
    </row>
  </sheetData>
  <sheetProtection algorithmName="SHA-512" hashValue="GpFZpecgXMcFUXvW1WKSlfxgYpGBhKzb//hsemfeSIuh8sbTyLda+tEh4E1YrRcYni6YFq89UJCr6ccD4uMHNA==" saltValue="8myHRQCeYOkk6pa5FoQzFA==" spinCount="100000" sheet="1" objects="1" scenarios="1"/>
  <mergeCells count="20">
    <mergeCell ref="A20:F20"/>
    <mergeCell ref="A21:F21"/>
    <mergeCell ref="A18:G18"/>
    <mergeCell ref="A24:G24"/>
    <mergeCell ref="A26:G26"/>
    <mergeCell ref="A1:F1"/>
    <mergeCell ref="A14:F14"/>
    <mergeCell ref="A15:F15"/>
    <mergeCell ref="B2:G2"/>
    <mergeCell ref="B3:G3"/>
    <mergeCell ref="B4:G4"/>
    <mergeCell ref="B5:G5"/>
    <mergeCell ref="B6:G6"/>
    <mergeCell ref="A8:G8"/>
    <mergeCell ref="A9:D9"/>
    <mergeCell ref="A10:D10"/>
    <mergeCell ref="A11:D11"/>
    <mergeCell ref="A12:D12"/>
    <mergeCell ref="B7:G7"/>
    <mergeCell ref="A13:D13"/>
  </mergeCells>
  <conditionalFormatting sqref="G10:G12 G14">
    <cfRule type="containsText" dxfId="6" priority="8" operator="containsText" text="Errore">
      <formula>NOT(ISERROR(SEARCH("Errore",G10)))</formula>
    </cfRule>
    <cfRule type="containsText" dxfId="5" priority="10" operator="containsText" text="importo unitario superiore alla base d'asta">
      <formula>NOT(ISERROR(SEARCH("importo unitario superiore alla base d'asta",G10)))</formula>
    </cfRule>
  </conditionalFormatting>
  <conditionalFormatting sqref="G15 F10">
    <cfRule type="containsText" dxfId="4" priority="9" operator="containsText" text="importo unitario superiore alla base d'asta">
      <formula>NOT(ISERROR(SEARCH("importo unitario superiore alla base d'asta",F10)))</formula>
    </cfRule>
  </conditionalFormatting>
  <conditionalFormatting sqref="F11:F12">
    <cfRule type="containsText" dxfId="3" priority="7" operator="containsText" text="importo unitario superiore alla base d'asta">
      <formula>NOT(ISERROR(SEARCH("importo unitario superiore alla base d'asta",F11)))</formula>
    </cfRule>
  </conditionalFormatting>
  <conditionalFormatting sqref="G13">
    <cfRule type="containsText" dxfId="2" priority="5" operator="containsText" text="Errore">
      <formula>NOT(ISERROR(SEARCH("Errore",G13)))</formula>
    </cfRule>
    <cfRule type="containsText" dxfId="1" priority="6" operator="containsText" text="importo unitario superiore alla base d'asta">
      <formula>NOT(ISERROR(SEARCH("importo unitario superiore alla base d'asta",G13)))</formula>
    </cfRule>
  </conditionalFormatting>
  <conditionalFormatting sqref="F13">
    <cfRule type="containsText" dxfId="0" priority="4" operator="containsText" text="importo unitario superiore alla base d'asta">
      <formula>NOT(ISERROR(SEARCH("importo unitario superiore alla base d'asta",F13)))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Marchiori Patrizia</dc:creator>
  <cp:lastModifiedBy>Tucciariello Jessica</cp:lastModifiedBy>
  <dcterms:created xsi:type="dcterms:W3CDTF">2021-06-24T11:39:49Z</dcterms:created>
  <dcterms:modified xsi:type="dcterms:W3CDTF">2023-11-10T07:55:36Z</dcterms:modified>
</cp:coreProperties>
</file>