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3"/>
  <workbookPr defaultThemeVersion="166925"/>
  <mc:AlternateContent xmlns:mc="http://schemas.openxmlformats.org/markup-compatibility/2006">
    <mc:Choice Requires="x15">
      <x15ac:absPath xmlns:x15ac="http://schemas.microsoft.com/office/spreadsheetml/2010/11/ac" url="X:\AC SRV Gare Acquisti\SERVIZIO GARE\GARE\2023\Contact center\03_Documenti di gara\"/>
    </mc:Choice>
  </mc:AlternateContent>
  <xr:revisionPtr revIDLastSave="0" documentId="13_ncr:1_{4F60EEA4-5A82-4857-9BE7-92F19A283937}" xr6:coauthVersionLast="36" xr6:coauthVersionMax="36" xr10:uidLastSave="{00000000-0000-0000-0000-000000000000}"/>
  <bookViews>
    <workbookView xWindow="0" yWindow="0" windowWidth="19200" windowHeight="6348" xr2:uid="{FFE39A10-9FAF-4ED3-8D9C-CF3FF9C71F0F}"/>
  </bookViews>
  <sheets>
    <sheet name="Foglio1" sheetId="1" r:id="rId1"/>
  </sheets>
  <definedNames>
    <definedName name="Print_Area" localSheetId="0">Foglio1!$A$1:$I$24</definedName>
  </definedNames>
  <calcPr calcId="191029" fullPrecision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2" i="1" l="1"/>
  <c r="H11" i="1"/>
  <c r="H10" i="1"/>
  <c r="H13" i="1" l="1"/>
</calcChain>
</file>

<file path=xl/sharedStrings.xml><?xml version="1.0" encoding="utf-8"?>
<sst xmlns="http://schemas.openxmlformats.org/spreadsheetml/2006/main" count="23" uniqueCount="23">
  <si>
    <t>Il sottoscritto</t>
  </si>
  <si>
    <t>nome e cognome del sottoscrittore dotato di poteri di firma</t>
  </si>
  <si>
    <r>
      <t>in qualità di</t>
    </r>
    <r>
      <rPr>
        <vertAlign val="superscript"/>
        <sz val="12"/>
        <color theme="1"/>
        <rFont val="Garamond"/>
        <family val="1"/>
      </rPr>
      <t>1</t>
    </r>
    <r>
      <rPr>
        <sz val="12"/>
        <color theme="1"/>
        <rFont val="Garamond"/>
        <family val="1"/>
      </rPr>
      <t xml:space="preserve"> </t>
    </r>
  </si>
  <si>
    <t>indicare se legale rappresentante o procuratore</t>
  </si>
  <si>
    <r>
      <t>dell'impresa</t>
    </r>
    <r>
      <rPr>
        <vertAlign val="superscript"/>
        <sz val="12"/>
        <color theme="1"/>
        <rFont val="Garamond"/>
        <family val="1"/>
      </rPr>
      <t>2</t>
    </r>
  </si>
  <si>
    <t>denominazione</t>
  </si>
  <si>
    <t>OFFRE</t>
  </si>
  <si>
    <t>Articolo</t>
  </si>
  <si>
    <t>Totale</t>
  </si>
  <si>
    <t>DICHIARA</t>
  </si>
  <si>
    <t>IMPORTO</t>
  </si>
  <si>
    <t xml:space="preserve">Canone annuo a forfait per un massimo di 95.000 contatti/anno. </t>
  </si>
  <si>
    <t>Il prezzo unitario a consumo per contatti eccedenti la soglia di 95.000 contatti/anno fino a un massimo di 15.000 contatti extra/anno. Costo servizio di Reception, portierato e custodia notturna</t>
  </si>
  <si>
    <t>Importo complessivo annuale offerto (IVA esclusa)</t>
  </si>
  <si>
    <t>Costo unitario base d'asta</t>
  </si>
  <si>
    <t>Costo unitario offerto</t>
  </si>
  <si>
    <t>Numero contatti gestiti per anno (canale sincrono e
asincrono)</t>
  </si>
  <si>
    <t>GARA EUROPEA A PROCEDURA APERTA PER L’APPALTO DEL SERVIZIO DI MULTIMEDIA CENTER DELL’UNIVERSITÀ DEGLI STUDI DELL’INSUBRIA PER LA DURATA DI 3 ANNI CON OPZIONE DI PROROGA PER ULTERIORI 3 ANNI. CIG A02A6FE346</t>
  </si>
  <si>
    <t>I propri costi aziendali concernenti l’adempimento delle disposizioni in materia di salute sicurezza sui luoghi di lavoro, ai sensi dell’art. 108, comma 9, del D. Lgs. 36/2023 (compresi nell'importo complessivo offerto)</t>
  </si>
  <si>
    <t>I propri costi della manodopera ai sensi dell’art. 108, comma 9, del D. Lgs. 36/2023 (compresi nell'importo complessivo offerto)</t>
  </si>
  <si>
    <t>MODELLO E
OFFERTA ECONOMICA</t>
  </si>
  <si>
    <t>Documento sottoscritto digitalmente</t>
  </si>
  <si>
    <t>Importo complessivo per l’intera durata contrattuale offerto (IVA esclusa)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</si>
</sst>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&quot;€&quot;\ #,##0.00;\-&quot;€&quot;\ #,##0.00"/>
    <numFmt numFmtId="165" formatCode="&quot;€&quot;\ #,##0.00;[Red]\-&quot;€&quot;\ #,##0.0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Garamond"/>
      <family val="1"/>
    </font>
    <font>
      <b/>
      <sz val="9"/>
      <color theme="1"/>
      <name val="Garamond"/>
      <family val="1"/>
    </font>
    <font>
      <sz val="12"/>
      <color theme="1"/>
      <name val="Garamond"/>
      <family val="1"/>
    </font>
    <font>
      <sz val="11"/>
      <color theme="1"/>
      <name val="Garamond"/>
      <family val="1"/>
    </font>
    <font>
      <vertAlign val="superscript"/>
      <sz val="12"/>
      <color theme="1"/>
      <name val="Garamond"/>
      <family val="1"/>
    </font>
    <font>
      <b/>
      <sz val="12"/>
      <color theme="1"/>
      <name val="Garamond"/>
      <family val="1"/>
    </font>
    <font>
      <b/>
      <sz val="11"/>
      <color theme="1"/>
      <name val="Garamond"/>
      <family val="1"/>
    </font>
    <font>
      <sz val="12"/>
      <name val="Garamond"/>
      <family val="1"/>
    </font>
    <font>
      <sz val="11"/>
      <name val="Garamond"/>
      <family val="1"/>
    </font>
    <font>
      <i/>
      <sz val="10"/>
      <color theme="1"/>
      <name val="Garamond"/>
      <family val="1"/>
    </font>
    <font>
      <b/>
      <sz val="12"/>
      <name val="Garamond"/>
      <family val="1"/>
    </font>
    <font>
      <sz val="11"/>
      <color indexed="8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rgb="FF007161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13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4">
    <xf numFmtId="0" fontId="0" fillId="0" borderId="0" xfId="0"/>
    <xf numFmtId="0" fontId="3" fillId="0" borderId="1" xfId="0" applyFont="1" applyBorder="1" applyAlignment="1" applyProtection="1">
      <alignment horizontal="center" vertical="center" wrapText="1"/>
    </xf>
    <xf numFmtId="0" fontId="4" fillId="0" borderId="0" xfId="0" applyFont="1" applyAlignment="1" applyProtection="1"/>
    <xf numFmtId="0" fontId="5" fillId="0" borderId="0" xfId="0" applyFont="1" applyProtection="1"/>
    <xf numFmtId="0" fontId="4" fillId="0" borderId="0" xfId="0" applyFont="1" applyAlignment="1" applyProtection="1">
      <alignment horizontal="right"/>
    </xf>
    <xf numFmtId="0" fontId="4" fillId="0" borderId="0" xfId="0" applyFont="1" applyAlignment="1" applyProtection="1">
      <alignment horizontal="left"/>
    </xf>
    <xf numFmtId="0" fontId="4" fillId="0" borderId="0" xfId="0" applyFont="1" applyAlignment="1" applyProtection="1">
      <alignment horizontal="right" vertical="top"/>
    </xf>
    <xf numFmtId="0" fontId="0" fillId="0" borderId="0" xfId="0" applyProtection="1"/>
    <xf numFmtId="164" fontId="10" fillId="2" borderId="1" xfId="1" applyNumberFormat="1" applyFont="1" applyFill="1" applyBorder="1" applyAlignment="1" applyProtection="1">
      <alignment horizontal="center" vertical="center" wrapText="1"/>
      <protection locked="0"/>
    </xf>
    <xf numFmtId="165" fontId="4" fillId="2" borderId="1" xfId="0" applyNumberFormat="1" applyFont="1" applyFill="1" applyBorder="1" applyAlignment="1" applyProtection="1">
      <alignment horizontal="right" vertical="center"/>
      <protection locked="0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12" fillId="0" borderId="0" xfId="0" applyFont="1" applyFill="1" applyBorder="1" applyAlignment="1" applyProtection="1">
      <alignment horizontal="center" vertical="center" wrapText="1"/>
    </xf>
    <xf numFmtId="0" fontId="5" fillId="0" borderId="0" xfId="0" applyFont="1" applyFill="1" applyBorder="1" applyAlignment="1" applyProtection="1"/>
    <xf numFmtId="0" fontId="12" fillId="3" borderId="4" xfId="0" applyFont="1" applyFill="1" applyBorder="1" applyAlignment="1" applyProtection="1">
      <alignment horizontal="center" vertical="center" wrapText="1"/>
    </xf>
    <xf numFmtId="0" fontId="8" fillId="0" borderId="1" xfId="0" applyFont="1" applyBorder="1" applyAlignment="1" applyProtection="1">
      <alignment horizontal="center" vertical="center" wrapText="1"/>
    </xf>
    <xf numFmtId="0" fontId="7" fillId="0" borderId="1" xfId="0" applyFont="1" applyBorder="1" applyAlignment="1" applyProtection="1">
      <alignment horizontal="center" vertical="center" wrapText="1"/>
    </xf>
    <xf numFmtId="43" fontId="5" fillId="0" borderId="1" xfId="4" applyFont="1" applyBorder="1" applyAlignment="1" applyProtection="1">
      <alignment horizontal="right" vertical="center"/>
    </xf>
    <xf numFmtId="1" fontId="10" fillId="0" borderId="1" xfId="4" applyNumberFormat="1" applyFont="1" applyFill="1" applyBorder="1" applyAlignment="1" applyProtection="1">
      <alignment horizontal="center" vertical="center" wrapText="1"/>
    </xf>
    <xf numFmtId="164" fontId="10" fillId="0" borderId="1" xfId="1" applyNumberFormat="1" applyFont="1" applyFill="1" applyBorder="1" applyAlignment="1" applyProtection="1">
      <alignment horizontal="center" vertical="center" wrapText="1"/>
    </xf>
    <xf numFmtId="0" fontId="7" fillId="0" borderId="0" xfId="0" applyFont="1" applyFill="1" applyAlignment="1" applyProtection="1">
      <alignment horizontal="center"/>
    </xf>
    <xf numFmtId="0" fontId="4" fillId="0" borderId="1" xfId="0" applyFont="1" applyFill="1" applyBorder="1" applyAlignment="1" applyProtection="1">
      <alignment horizontal="left" vertical="center" wrapText="1"/>
    </xf>
    <xf numFmtId="0" fontId="9" fillId="0" borderId="1" xfId="0" applyFont="1" applyFill="1" applyBorder="1" applyAlignment="1" applyProtection="1">
      <alignment horizontal="center" vertical="center" wrapText="1"/>
    </xf>
    <xf numFmtId="0" fontId="7" fillId="0" borderId="5" xfId="0" applyFont="1" applyBorder="1" applyAlignment="1" applyProtection="1">
      <alignment horizontal="center" vertical="center" wrapText="1"/>
    </xf>
    <xf numFmtId="0" fontId="7" fillId="0" borderId="6" xfId="0" applyFont="1" applyBorder="1" applyAlignment="1" applyProtection="1">
      <alignment horizontal="center" vertical="center" wrapText="1"/>
    </xf>
    <xf numFmtId="0" fontId="7" fillId="0" borderId="7" xfId="0" applyFont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 vertical="center"/>
    </xf>
    <xf numFmtId="0" fontId="7" fillId="0" borderId="1" xfId="0" applyFont="1" applyBorder="1" applyAlignment="1" applyProtection="1">
      <alignment horizontal="center" vertical="center" wrapText="1"/>
    </xf>
    <xf numFmtId="0" fontId="8" fillId="0" borderId="1" xfId="0" applyFont="1" applyBorder="1" applyAlignment="1" applyProtection="1">
      <alignment horizontal="center" vertical="center" wrapText="1"/>
    </xf>
    <xf numFmtId="0" fontId="9" fillId="0" borderId="1" xfId="0" applyFont="1" applyFill="1" applyBorder="1" applyAlignment="1" applyProtection="1">
      <alignment horizontal="left" vertical="center" wrapText="1"/>
    </xf>
    <xf numFmtId="0" fontId="11" fillId="0" borderId="2" xfId="0" applyFont="1" applyBorder="1" applyAlignment="1" applyProtection="1">
      <alignment horizontal="center" vertical="top"/>
    </xf>
    <xf numFmtId="0" fontId="5" fillId="0" borderId="3" xfId="0" applyFont="1" applyFill="1" applyBorder="1" applyAlignment="1" applyProtection="1">
      <alignment horizontal="center"/>
      <protection locked="0"/>
    </xf>
    <xf numFmtId="0" fontId="5" fillId="0" borderId="0" xfId="0" applyFont="1" applyFill="1" applyBorder="1" applyAlignment="1" applyProtection="1">
      <alignment horizontal="center"/>
      <protection locked="0"/>
    </xf>
  </cellXfs>
  <cellStyles count="5">
    <cellStyle name="Excel Built-in Normal" xfId="2" xr:uid="{781FA4DE-BF77-41FD-813B-9F87B0260455}"/>
    <cellStyle name="Migliaia" xfId="4" builtinId="3"/>
    <cellStyle name="Normale" xfId="0" builtinId="0"/>
    <cellStyle name="Valuta" xfId="1" builtinId="4"/>
    <cellStyle name="Valuta 2" xfId="3" xr:uid="{00000000-0005-0000-0000-000030000000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C00000"/>
      </font>
      <fill>
        <patternFill>
          <bgColor theme="9" tint="0.79998168889431442"/>
        </patternFill>
      </fill>
    </dxf>
    <dxf>
      <font>
        <b val="0"/>
        <i val="0"/>
        <color rgb="FFC00000"/>
      </font>
      <fill>
        <patternFill>
          <bgColor theme="9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C2C76D-36D2-4B29-9C80-7ED4674A6881}">
  <sheetPr>
    <pageSetUpPr fitToPage="1"/>
  </sheetPr>
  <dimension ref="A1:H23"/>
  <sheetViews>
    <sheetView tabSelected="1" zoomScale="55" zoomScaleNormal="55" workbookViewId="0">
      <selection activeCell="L12" sqref="L12"/>
    </sheetView>
  </sheetViews>
  <sheetFormatPr defaultColWidth="8.77734375" defaultRowHeight="14.4" x14ac:dyDescent="0.3"/>
  <cols>
    <col min="1" max="1" width="19.44140625" style="7" customWidth="1"/>
    <col min="2" max="3" width="8.77734375" style="7"/>
    <col min="4" max="4" width="16.44140625" style="7" customWidth="1"/>
    <col min="5" max="5" width="13" style="7" customWidth="1"/>
    <col min="6" max="7" width="20.109375" style="7" customWidth="1"/>
    <col min="8" max="8" width="35.6640625" style="7" customWidth="1"/>
    <col min="9" max="16384" width="8.77734375" style="7"/>
  </cols>
  <sheetData>
    <row r="1" spans="1:8" ht="64.8" customHeight="1" x14ac:dyDescent="0.3">
      <c r="A1" s="23" t="s">
        <v>17</v>
      </c>
      <c r="B1" s="24"/>
      <c r="C1" s="24"/>
      <c r="D1" s="24"/>
      <c r="E1" s="24"/>
      <c r="F1" s="24"/>
      <c r="G1" s="25"/>
      <c r="H1" s="1" t="s">
        <v>20</v>
      </c>
    </row>
    <row r="2" spans="1:8" ht="32.25" customHeight="1" thickBot="1" x14ac:dyDescent="0.35">
      <c r="A2" s="2" t="s">
        <v>0</v>
      </c>
      <c r="B2" s="32"/>
      <c r="C2" s="32"/>
      <c r="D2" s="32"/>
      <c r="E2" s="32"/>
      <c r="F2" s="32"/>
      <c r="G2" s="32"/>
      <c r="H2" s="32"/>
    </row>
    <row r="3" spans="1:8" ht="15.6" x14ac:dyDescent="0.3">
      <c r="A3" s="4"/>
      <c r="B3" s="31" t="s">
        <v>1</v>
      </c>
      <c r="C3" s="31"/>
      <c r="D3" s="31"/>
      <c r="E3" s="31"/>
      <c r="F3" s="31"/>
      <c r="G3" s="31"/>
      <c r="H3" s="31"/>
    </row>
    <row r="4" spans="1:8" ht="28.5" customHeight="1" thickBot="1" x14ac:dyDescent="0.35">
      <c r="A4" s="5" t="s">
        <v>2</v>
      </c>
      <c r="B4" s="33"/>
      <c r="C4" s="33"/>
      <c r="D4" s="33"/>
      <c r="E4" s="33"/>
      <c r="F4" s="33"/>
      <c r="G4" s="33"/>
      <c r="H4" s="33"/>
    </row>
    <row r="5" spans="1:8" ht="15.6" x14ac:dyDescent="0.3">
      <c r="A5" s="6"/>
      <c r="B5" s="31" t="s">
        <v>3</v>
      </c>
      <c r="C5" s="31"/>
      <c r="D5" s="31"/>
      <c r="E5" s="31"/>
      <c r="F5" s="31"/>
      <c r="G5" s="31"/>
      <c r="H5" s="31"/>
    </row>
    <row r="6" spans="1:8" ht="28.5" customHeight="1" thickBot="1" x14ac:dyDescent="0.35">
      <c r="A6" s="2" t="s">
        <v>4</v>
      </c>
      <c r="B6" s="26"/>
      <c r="C6" s="26"/>
      <c r="D6" s="26"/>
      <c r="E6" s="26"/>
      <c r="F6" s="26"/>
      <c r="G6" s="26"/>
      <c r="H6" s="26"/>
    </row>
    <row r="7" spans="1:8" x14ac:dyDescent="0.3">
      <c r="A7" s="3"/>
      <c r="B7" s="31" t="s">
        <v>5</v>
      </c>
      <c r="C7" s="31"/>
      <c r="D7" s="31"/>
      <c r="E7" s="31"/>
      <c r="F7" s="31"/>
      <c r="G7" s="31"/>
      <c r="H7" s="31"/>
    </row>
    <row r="8" spans="1:8" ht="33.75" customHeight="1" x14ac:dyDescent="0.3">
      <c r="A8" s="27" t="s">
        <v>6</v>
      </c>
      <c r="B8" s="27"/>
      <c r="C8" s="27"/>
      <c r="D8" s="27"/>
      <c r="E8" s="27"/>
      <c r="F8" s="27"/>
      <c r="G8" s="27"/>
      <c r="H8" s="27"/>
    </row>
    <row r="9" spans="1:8" ht="76.2" customHeight="1" x14ac:dyDescent="0.3">
      <c r="A9" s="28" t="s">
        <v>7</v>
      </c>
      <c r="B9" s="29"/>
      <c r="C9" s="29"/>
      <c r="D9" s="29"/>
      <c r="E9" s="15" t="s">
        <v>14</v>
      </c>
      <c r="F9" s="15" t="s">
        <v>15</v>
      </c>
      <c r="G9" s="15" t="s">
        <v>16</v>
      </c>
      <c r="H9" s="16" t="s">
        <v>8</v>
      </c>
    </row>
    <row r="10" spans="1:8" ht="35.1" customHeight="1" x14ac:dyDescent="0.3">
      <c r="A10" s="30" t="s">
        <v>11</v>
      </c>
      <c r="B10" s="30"/>
      <c r="C10" s="30"/>
      <c r="D10" s="30"/>
      <c r="E10" s="17">
        <v>0.96</v>
      </c>
      <c r="F10" s="8"/>
      <c r="G10" s="18">
        <v>95000</v>
      </c>
      <c r="H10" s="19" t="str">
        <f>IF(F10="","",IF(F10&gt;=E10,"Errore superata BA",F10*G10))</f>
        <v/>
      </c>
    </row>
    <row r="11" spans="1:8" ht="97.8" customHeight="1" x14ac:dyDescent="0.3">
      <c r="A11" s="30" t="s">
        <v>12</v>
      </c>
      <c r="B11" s="30"/>
      <c r="C11" s="30"/>
      <c r="D11" s="30"/>
      <c r="E11" s="17">
        <v>0.9</v>
      </c>
      <c r="F11" s="8"/>
      <c r="G11" s="18">
        <v>15000</v>
      </c>
      <c r="H11" s="19" t="str">
        <f>IF(F11="","",IF(F11&gt;=E11,"Errore superata BA",F11*G11))</f>
        <v/>
      </c>
    </row>
    <row r="12" spans="1:8" ht="35.1" customHeight="1" x14ac:dyDescent="0.3">
      <c r="A12" s="22" t="s">
        <v>13</v>
      </c>
      <c r="B12" s="22"/>
      <c r="C12" s="22"/>
      <c r="D12" s="22"/>
      <c r="E12" s="22"/>
      <c r="F12" s="22"/>
      <c r="G12" s="22"/>
      <c r="H12" s="19">
        <f>IF(COUNTIF(H10:H11,"Errore"),"Dati errati o mancanti",IF(SUM(H10:H11)&gt;=104700,"Importo superiore alla base d'asta",SUM(H10:H11)))</f>
        <v>0</v>
      </c>
    </row>
    <row r="13" spans="1:8" ht="35.1" customHeight="1" x14ac:dyDescent="0.3">
      <c r="A13" s="22" t="s">
        <v>22</v>
      </c>
      <c r="B13" s="22"/>
      <c r="C13" s="22"/>
      <c r="D13" s="22"/>
      <c r="E13" s="22"/>
      <c r="F13" s="22"/>
      <c r="G13" s="22"/>
      <c r="H13" s="19">
        <f>H12*3</f>
        <v>0</v>
      </c>
    </row>
    <row r="16" spans="1:8" ht="15.6" x14ac:dyDescent="0.3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ht="15.6" x14ac:dyDescent="0.3">
      <c r="A17" s="12"/>
      <c r="B17" s="13"/>
      <c r="C17" s="13"/>
      <c r="D17" s="13"/>
      <c r="E17" s="13"/>
      <c r="F17" s="13"/>
      <c r="G17" s="13"/>
      <c r="H17" s="14" t="s">
        <v>10</v>
      </c>
    </row>
    <row r="18" spans="1:8" ht="54" customHeight="1" x14ac:dyDescent="0.3">
      <c r="A18" s="21" t="s">
        <v>18</v>
      </c>
      <c r="B18" s="21"/>
      <c r="C18" s="21"/>
      <c r="D18" s="21"/>
      <c r="E18" s="21"/>
      <c r="F18" s="21"/>
      <c r="G18" s="21"/>
      <c r="H18" s="9"/>
    </row>
    <row r="19" spans="1:8" ht="36" customHeight="1" x14ac:dyDescent="0.3">
      <c r="A19" s="21" t="s">
        <v>19</v>
      </c>
      <c r="B19" s="21"/>
      <c r="C19" s="21"/>
      <c r="D19" s="21"/>
      <c r="E19" s="21"/>
      <c r="F19" s="21"/>
      <c r="G19" s="21"/>
      <c r="H19" s="9"/>
    </row>
    <row r="22" spans="1:8" x14ac:dyDescent="0.3">
      <c r="H22" s="10" t="s">
        <v>21</v>
      </c>
    </row>
    <row r="23" spans="1:8" ht="15.6" x14ac:dyDescent="0.3">
      <c r="H23" s="11"/>
    </row>
  </sheetData>
  <sheetProtection algorithmName="SHA-512" hashValue="dR6C+xkUeqlUv/HrNoTXyKQk7ULv77vDcAXToy0q1WSdNchCV7eM/Q/8PqGWpYG7cfkVbUclCLZv/7pelK2odA==" saltValue="dmLfAZ4yZwRyAjuPztxyrw==" spinCount="100000" sheet="1" objects="1" scenarios="1"/>
  <mergeCells count="16">
    <mergeCell ref="A11:D11"/>
    <mergeCell ref="B7:H7"/>
    <mergeCell ref="B2:H2"/>
    <mergeCell ref="B3:H3"/>
    <mergeCell ref="B4:H4"/>
    <mergeCell ref="B5:H5"/>
    <mergeCell ref="A1:G1"/>
    <mergeCell ref="B6:H6"/>
    <mergeCell ref="A8:H8"/>
    <mergeCell ref="A9:D9"/>
    <mergeCell ref="A10:D10"/>
    <mergeCell ref="A16:H16"/>
    <mergeCell ref="A18:G18"/>
    <mergeCell ref="A19:G19"/>
    <mergeCell ref="A12:G12"/>
    <mergeCell ref="A13:G13"/>
  </mergeCells>
  <conditionalFormatting sqref="H10:H13">
    <cfRule type="containsText" dxfId="3" priority="8" operator="containsText" text="Errore">
      <formula>NOT(ISERROR(SEARCH("Errore",H10)))</formula>
    </cfRule>
    <cfRule type="containsText" dxfId="2" priority="10" operator="containsText" text="importo unitario superiore alla base d'asta">
      <formula>NOT(ISERROR(SEARCH("importo unitario superiore alla base d'asta",H10)))</formula>
    </cfRule>
  </conditionalFormatting>
  <conditionalFormatting sqref="F10:G10">
    <cfRule type="containsText" dxfId="1" priority="9" operator="containsText" text="importo unitario superiore alla base d'asta">
      <formula>NOT(ISERROR(SEARCH("importo unitario superiore alla base d'asta",F10)))</formula>
    </cfRule>
  </conditionalFormatting>
  <conditionalFormatting sqref="F11:G11">
    <cfRule type="containsText" dxfId="0" priority="7" operator="containsText" text="importo unitario superiore alla base d'asta">
      <formula>NOT(ISERROR(SEARCH("importo unitario superiore alla base d'asta",F11)))</formula>
    </cfRule>
  </conditionalFormatting>
  <pageMargins left="0.70866141732283472" right="0.70866141732283472" top="0.74803149606299213" bottom="0.74803149606299213" header="0.31496062992125984" footer="0.31496062992125984"/>
  <pageSetup paperSize="9" scale="5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Foglio1</vt:lpstr>
      <vt:lpstr>Foglio1!Print_Area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Marchiori Patrizia</dc:creator>
  <cp:lastModifiedBy>Tucciariello Jessica</cp:lastModifiedBy>
  <cp:lastPrinted>2023-11-20T09:16:21Z</cp:lastPrinted>
  <dcterms:created xsi:type="dcterms:W3CDTF">2021-06-24T11:39:49Z</dcterms:created>
  <dcterms:modified xsi:type="dcterms:W3CDTF">2023-11-20T09:17:41Z</dcterms:modified>
</cp:coreProperties>
</file>